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松本中学校防災拠点運営委員会資料\2016.11.12 総合防災訓練\"/>
    </mc:Choice>
  </mc:AlternateContent>
  <bookViews>
    <workbookView xWindow="240" yWindow="30" windowWidth="18315" windowHeight="10545"/>
  </bookViews>
  <sheets>
    <sheet name="集計" sheetId="5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O19" i="5" l="1"/>
  <c r="L19" i="5"/>
  <c r="L18" i="5" s="1"/>
  <c r="H18" i="5"/>
  <c r="D15" i="5"/>
  <c r="D13" i="5"/>
  <c r="L11" i="5"/>
  <c r="D11" i="5" s="1"/>
  <c r="L9" i="5"/>
  <c r="D9" i="5" s="1"/>
  <c r="L7" i="5"/>
  <c r="D7" i="5" s="1"/>
  <c r="D5" i="5"/>
  <c r="D18" i="5" s="1"/>
  <c r="L5" i="5"/>
</calcChain>
</file>

<file path=xl/sharedStrings.xml><?xml version="1.0" encoding="utf-8"?>
<sst xmlns="http://schemas.openxmlformats.org/spreadsheetml/2006/main" count="64" uniqueCount="19">
  <si>
    <t>計</t>
    <rPh sb="0" eb="1">
      <t>ケイ</t>
    </rPh>
    <phoneticPr fontId="4"/>
  </si>
  <si>
    <t>松本中学校</t>
    <rPh sb="0" eb="5">
      <t>マツモトチュウガッコウ</t>
    </rPh>
    <phoneticPr fontId="4"/>
  </si>
  <si>
    <t>区役所</t>
    <rPh sb="0" eb="3">
      <t>クヤクショ</t>
    </rPh>
    <phoneticPr fontId="4"/>
  </si>
  <si>
    <t>ガーデン山自治会</t>
    <rPh sb="4" eb="5">
      <t>ヤマ</t>
    </rPh>
    <rPh sb="5" eb="8">
      <t>ジチカイ</t>
    </rPh>
    <phoneticPr fontId="4"/>
  </si>
  <si>
    <t>ガーデン山団地自治会</t>
    <rPh sb="4" eb="5">
      <t>ヤマ</t>
    </rPh>
    <rPh sb="5" eb="7">
      <t>ダンチ</t>
    </rPh>
    <rPh sb="7" eb="10">
      <t>ジチカイ</t>
    </rPh>
    <phoneticPr fontId="4"/>
  </si>
  <si>
    <t>三ッ沢浅野台自治会</t>
    <rPh sb="0" eb="3">
      <t>ミツザワ</t>
    </rPh>
    <rPh sb="3" eb="5">
      <t>アサノ</t>
    </rPh>
    <rPh sb="5" eb="6">
      <t>ダイ</t>
    </rPh>
    <rPh sb="6" eb="9">
      <t>ジチカイ</t>
    </rPh>
    <phoneticPr fontId="4"/>
  </si>
  <si>
    <t>栗田谷北自治会</t>
    <rPh sb="0" eb="3">
      <t>クリタヤ</t>
    </rPh>
    <rPh sb="3" eb="4">
      <t>キタ</t>
    </rPh>
    <rPh sb="4" eb="7">
      <t>ジチカイ</t>
    </rPh>
    <phoneticPr fontId="4"/>
  </si>
  <si>
    <t>松本中学校防災拠点</t>
    <rPh sb="0" eb="2">
      <t>マツモト</t>
    </rPh>
    <rPh sb="2" eb="5">
      <t>チュウガッコウ</t>
    </rPh>
    <rPh sb="5" eb="7">
      <t>ボウサイ</t>
    </rPh>
    <rPh sb="7" eb="9">
      <t>キョテン</t>
    </rPh>
    <phoneticPr fontId="4"/>
  </si>
  <si>
    <t>　　総合防災訓練参加者数</t>
    <rPh sb="2" eb="4">
      <t>ソウゴウ</t>
    </rPh>
    <rPh sb="4" eb="6">
      <t>ボウサイ</t>
    </rPh>
    <rPh sb="6" eb="8">
      <t>クンレン</t>
    </rPh>
    <rPh sb="8" eb="11">
      <t>サンカシャ</t>
    </rPh>
    <rPh sb="11" eb="12">
      <t>スウ</t>
    </rPh>
    <phoneticPr fontId="4"/>
  </si>
  <si>
    <t>平成２８年１１月１２日実施</t>
    <rPh sb="0" eb="2">
      <t>ヘイセイ</t>
    </rPh>
    <rPh sb="4" eb="5">
      <t>ネン</t>
    </rPh>
    <rPh sb="7" eb="8">
      <t>ガツ</t>
    </rPh>
    <rPh sb="10" eb="11">
      <t>ヒ</t>
    </rPh>
    <rPh sb="11" eb="13">
      <t>ジッシ</t>
    </rPh>
    <phoneticPr fontId="4"/>
  </si>
  <si>
    <t>その他</t>
    <rPh sb="2" eb="3">
      <t>タ</t>
    </rPh>
    <phoneticPr fontId="1"/>
  </si>
  <si>
    <t>運営委員</t>
    <rPh sb="0" eb="2">
      <t>ウンエイ</t>
    </rPh>
    <rPh sb="2" eb="4">
      <t>イイン</t>
    </rPh>
    <phoneticPr fontId="1"/>
  </si>
  <si>
    <t>人</t>
    <rPh sb="0" eb="1">
      <t>ニン</t>
    </rPh>
    <phoneticPr fontId="1"/>
  </si>
  <si>
    <t>一般</t>
    <rPh sb="0" eb="2">
      <t>イッパン</t>
    </rPh>
    <phoneticPr fontId="1"/>
  </si>
  <si>
    <t>人</t>
    <rPh sb="0" eb="1">
      <t>ニン</t>
    </rPh>
    <phoneticPr fontId="1"/>
  </si>
  <si>
    <t>女</t>
    <rPh sb="0" eb="1">
      <t>オンナ</t>
    </rPh>
    <phoneticPr fontId="1"/>
  </si>
  <si>
    <t>（男</t>
    <rPh sb="1" eb="2">
      <t>オトコ</t>
    </rPh>
    <phoneticPr fontId="1"/>
  </si>
  <si>
    <t>人）</t>
    <rPh sb="0" eb="1">
      <t>ニン</t>
    </rPh>
    <phoneticPr fontId="1"/>
  </si>
  <si>
    <t>副校長</t>
    <rPh sb="0" eb="1">
      <t>フク</t>
    </rPh>
    <rPh sb="1" eb="3">
      <t>コウチョウ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</si>
</sst>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0" tint="-0.34998626667073579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theme="0" tint="-0.34998626667073579"/>
      </bottom>
      <diagonal/>
    </border>
    <border>
      <left style="thin">
        <color auto="1"/>
      </left>
      <right/>
      <top style="thin">
        <color theme="0" tint="-0.34998626667073579"/>
      </top>
      <bottom/>
      <diagonal/>
    </border>
    <border>
      <left/>
      <right style="thin">
        <color auto="1"/>
      </right>
      <top style="thin">
        <color theme="0" tint="-0.34998626667073579"/>
      </top>
      <bottom/>
      <diagonal/>
    </border>
    <border>
      <left style="thin">
        <color auto="1"/>
      </left>
      <right/>
      <top/>
      <bottom style="thin">
        <color theme="0" tint="-0.34998626667073579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theme="0" tint="-0.34998626667073579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0" tint="-0.499984740745262"/>
      </left>
      <right/>
      <top style="thin">
        <color auto="1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 style="thin">
        <color theme="0" tint="-0.34998626667073579"/>
      </top>
      <bottom/>
      <diagonal/>
    </border>
    <border>
      <left style="thin">
        <color theme="0" tint="-0.499984740745262"/>
      </left>
      <right/>
      <top/>
      <bottom style="thin">
        <color theme="0" tint="-0.34998626667073579"/>
      </bottom>
      <diagonal/>
    </border>
    <border>
      <left style="thin">
        <color theme="0" tint="-0.499984740745262"/>
      </left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57">
    <xf numFmtId="0" fontId="0" fillId="0" borderId="0" xfId="0">
      <alignment vertical="center"/>
    </xf>
    <xf numFmtId="0" fontId="3" fillId="0" borderId="0" xfId="1" applyFont="1">
      <alignment vertical="center"/>
    </xf>
    <xf numFmtId="0" fontId="2" fillId="0" borderId="0" xfId="1">
      <alignment vertical="center"/>
    </xf>
    <xf numFmtId="0" fontId="5" fillId="0" borderId="0" xfId="1" applyFont="1">
      <alignment vertical="center"/>
    </xf>
    <xf numFmtId="0" fontId="3" fillId="0" borderId="1" xfId="1" applyFont="1" applyBorder="1">
      <alignment vertical="center"/>
    </xf>
    <xf numFmtId="0" fontId="6" fillId="0" borderId="0" xfId="1" applyFont="1">
      <alignment vertical="center"/>
    </xf>
    <xf numFmtId="0" fontId="6" fillId="0" borderId="4" xfId="1" applyFont="1" applyBorder="1" applyAlignment="1">
      <alignment horizontal="right" vertical="center"/>
    </xf>
    <xf numFmtId="0" fontId="6" fillId="0" borderId="5" xfId="1" applyFont="1" applyBorder="1" applyAlignment="1">
      <alignment vertical="center"/>
    </xf>
    <xf numFmtId="0" fontId="6" fillId="0" borderId="2" xfId="1" applyFont="1" applyBorder="1" applyAlignment="1">
      <alignment horizontal="right" vertical="center"/>
    </xf>
    <xf numFmtId="0" fontId="6" fillId="0" borderId="5" xfId="1" applyFont="1" applyBorder="1" applyAlignment="1">
      <alignment horizontal="right" vertical="center"/>
    </xf>
    <xf numFmtId="0" fontId="3" fillId="0" borderId="3" xfId="1" applyFont="1" applyBorder="1">
      <alignment vertical="center"/>
    </xf>
    <xf numFmtId="0" fontId="3" fillId="0" borderId="0" xfId="1" applyFont="1" applyBorder="1">
      <alignment vertical="center"/>
    </xf>
    <xf numFmtId="0" fontId="5" fillId="0" borderId="0" xfId="1" applyFont="1" applyBorder="1" applyAlignment="1">
      <alignment vertical="center"/>
    </xf>
    <xf numFmtId="0" fontId="3" fillId="0" borderId="3" xfId="1" applyFont="1" applyBorder="1" applyAlignment="1">
      <alignment horizontal="right" vertical="center"/>
    </xf>
    <xf numFmtId="0" fontId="3" fillId="0" borderId="0" xfId="1" applyFont="1" applyBorder="1" applyAlignment="1">
      <alignment vertical="center"/>
    </xf>
    <xf numFmtId="0" fontId="3" fillId="0" borderId="1" xfId="1" applyFont="1" applyBorder="1" applyAlignment="1">
      <alignment horizontal="right" vertical="center"/>
    </xf>
    <xf numFmtId="0" fontId="3" fillId="0" borderId="0" xfId="1" applyFont="1" applyBorder="1" applyAlignment="1">
      <alignment horizontal="right" vertical="center"/>
    </xf>
    <xf numFmtId="0" fontId="3" fillId="0" borderId="0" xfId="1" applyFont="1" applyBorder="1" applyAlignment="1">
      <alignment horizontal="center" vertical="center"/>
    </xf>
    <xf numFmtId="0" fontId="5" fillId="0" borderId="3" xfId="1" applyFont="1" applyBorder="1" applyAlignment="1">
      <alignment vertical="center"/>
    </xf>
    <xf numFmtId="0" fontId="5" fillId="0" borderId="4" xfId="1" applyFont="1" applyBorder="1" applyAlignment="1">
      <alignment vertical="center"/>
    </xf>
    <xf numFmtId="0" fontId="5" fillId="0" borderId="1" xfId="1" applyFont="1" applyBorder="1" applyAlignment="1">
      <alignment vertical="center" wrapText="1"/>
    </xf>
    <xf numFmtId="0" fontId="5" fillId="0" borderId="2" xfId="1" applyFont="1" applyBorder="1" applyAlignment="1">
      <alignment vertical="center" wrapText="1"/>
    </xf>
    <xf numFmtId="0" fontId="5" fillId="0" borderId="1" xfId="1" applyFont="1" applyBorder="1" applyAlignment="1">
      <alignment horizontal="right" vertical="center" wrapText="1"/>
    </xf>
    <xf numFmtId="0" fontId="5" fillId="0" borderId="3" xfId="1" applyFont="1" applyBorder="1">
      <alignment vertical="center"/>
    </xf>
    <xf numFmtId="0" fontId="5" fillId="0" borderId="4" xfId="1" applyFont="1" applyBorder="1">
      <alignment vertical="center"/>
    </xf>
    <xf numFmtId="0" fontId="5" fillId="0" borderId="1" xfId="1" applyFont="1" applyBorder="1" applyAlignment="1">
      <alignment vertical="center"/>
    </xf>
    <xf numFmtId="0" fontId="5" fillId="0" borderId="2" xfId="1" applyFont="1" applyBorder="1" applyAlignment="1">
      <alignment vertical="center"/>
    </xf>
    <xf numFmtId="0" fontId="5" fillId="0" borderId="1" xfId="1" applyFont="1" applyBorder="1" applyAlignment="1">
      <alignment horizontal="left" vertical="center"/>
    </xf>
    <xf numFmtId="0" fontId="5" fillId="0" borderId="2" xfId="1" applyFont="1" applyBorder="1" applyAlignment="1">
      <alignment horizontal="left" vertical="center"/>
    </xf>
    <xf numFmtId="0" fontId="2" fillId="0" borderId="6" xfId="1" applyBorder="1">
      <alignment vertical="center"/>
    </xf>
    <xf numFmtId="0" fontId="3" fillId="0" borderId="7" xfId="1" applyFont="1" applyBorder="1">
      <alignment vertical="center"/>
    </xf>
    <xf numFmtId="0" fontId="6" fillId="0" borderId="8" xfId="1" applyFont="1" applyBorder="1" applyAlignment="1">
      <alignment horizontal="right" vertical="center"/>
    </xf>
    <xf numFmtId="0" fontId="3" fillId="0" borderId="7" xfId="1" applyFont="1" applyBorder="1" applyAlignment="1">
      <alignment horizontal="right" vertical="center"/>
    </xf>
    <xf numFmtId="0" fontId="5" fillId="0" borderId="7" xfId="1" applyFont="1" applyBorder="1" applyAlignment="1">
      <alignment vertical="center"/>
    </xf>
    <xf numFmtId="0" fontId="5" fillId="0" borderId="8" xfId="1" applyFont="1" applyBorder="1" applyAlignment="1">
      <alignment vertical="center"/>
    </xf>
    <xf numFmtId="0" fontId="5" fillId="0" borderId="9" xfId="1" applyFont="1" applyBorder="1" applyAlignment="1">
      <alignment vertical="center"/>
    </xf>
    <xf numFmtId="0" fontId="2" fillId="0" borderId="10" xfId="1" applyBorder="1">
      <alignment vertical="center"/>
    </xf>
    <xf numFmtId="0" fontId="5" fillId="0" borderId="11" xfId="1" applyFont="1" applyBorder="1" applyAlignment="1">
      <alignment vertical="center" wrapText="1"/>
    </xf>
    <xf numFmtId="0" fontId="2" fillId="0" borderId="12" xfId="1" applyBorder="1">
      <alignment vertical="center"/>
    </xf>
    <xf numFmtId="0" fontId="5" fillId="0" borderId="13" xfId="1" applyFont="1" applyBorder="1" applyAlignment="1">
      <alignment vertical="center"/>
    </xf>
    <xf numFmtId="0" fontId="2" fillId="0" borderId="14" xfId="1" applyBorder="1">
      <alignment vertical="center"/>
    </xf>
    <xf numFmtId="0" fontId="5" fillId="0" borderId="13" xfId="1" applyFont="1" applyBorder="1">
      <alignment vertical="center"/>
    </xf>
    <xf numFmtId="0" fontId="5" fillId="0" borderId="11" xfId="1" applyFont="1" applyBorder="1" applyAlignment="1">
      <alignment vertical="center"/>
    </xf>
    <xf numFmtId="0" fontId="5" fillId="0" borderId="11" xfId="1" applyFont="1" applyBorder="1" applyAlignment="1">
      <alignment horizontal="left" vertical="center"/>
    </xf>
    <xf numFmtId="0" fontId="2" fillId="0" borderId="15" xfId="1" applyBorder="1">
      <alignment vertical="center"/>
    </xf>
    <xf numFmtId="0" fontId="5" fillId="0" borderId="16" xfId="1" applyFont="1" applyBorder="1">
      <alignment vertical="center"/>
    </xf>
    <xf numFmtId="0" fontId="5" fillId="0" borderId="17" xfId="1" applyFont="1" applyBorder="1">
      <alignment vertical="center"/>
    </xf>
    <xf numFmtId="0" fontId="5" fillId="0" borderId="16" xfId="1" applyFont="1" applyBorder="1" applyAlignment="1">
      <alignment horizontal="right" vertical="center" wrapText="1"/>
    </xf>
    <xf numFmtId="0" fontId="5" fillId="0" borderId="16" xfId="1" applyFont="1" applyBorder="1" applyAlignment="1">
      <alignment vertical="center" wrapText="1"/>
    </xf>
    <xf numFmtId="0" fontId="5" fillId="0" borderId="16" xfId="1" applyFont="1" applyBorder="1" applyAlignment="1">
      <alignment vertical="center"/>
    </xf>
    <xf numFmtId="0" fontId="5" fillId="0" borderId="18" xfId="1" applyFont="1" applyBorder="1" applyAlignment="1">
      <alignment vertical="center" wrapText="1"/>
    </xf>
    <xf numFmtId="0" fontId="6" fillId="0" borderId="19" xfId="1" applyFont="1" applyBorder="1" applyAlignment="1">
      <alignment horizontal="right" vertical="center"/>
    </xf>
    <xf numFmtId="0" fontId="6" fillId="0" borderId="20" xfId="1" applyFont="1" applyBorder="1" applyAlignment="1">
      <alignment vertical="center"/>
    </xf>
    <xf numFmtId="0" fontId="6" fillId="0" borderId="21" xfId="1" applyFont="1" applyBorder="1" applyAlignment="1">
      <alignment horizontal="right" vertical="center"/>
    </xf>
    <xf numFmtId="0" fontId="6" fillId="0" borderId="22" xfId="1" applyFont="1" applyBorder="1" applyAlignment="1">
      <alignment horizontal="right" vertical="center"/>
    </xf>
    <xf numFmtId="0" fontId="6" fillId="0" borderId="20" xfId="1" applyFont="1" applyBorder="1" applyAlignment="1">
      <alignment horizontal="right" vertical="center"/>
    </xf>
    <xf numFmtId="0" fontId="5" fillId="0" borderId="23" xfId="1" applyFont="1" applyBorder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51"/>
  <sheetViews>
    <sheetView tabSelected="1" workbookViewId="0">
      <selection activeCell="X14" sqref="X14"/>
    </sheetView>
  </sheetViews>
  <sheetFormatPr defaultColWidth="9" defaultRowHeight="13.5"/>
  <cols>
    <col min="1" max="1" width="3.125" style="2" customWidth="1"/>
    <col min="2" max="2" width="1.25" style="2" customWidth="1"/>
    <col min="3" max="3" width="27.875" style="2" customWidth="1"/>
    <col min="4" max="4" width="6.5" style="2" customWidth="1"/>
    <col min="5" max="5" width="4" style="2" customWidth="1"/>
    <col min="6" max="6" width="1.875" style="2" customWidth="1"/>
    <col min="7" max="7" width="10.25" style="2" customWidth="1"/>
    <col min="8" max="8" width="4.25" style="2" customWidth="1"/>
    <col min="9" max="9" width="4" style="2" customWidth="1"/>
    <col min="10" max="10" width="2" style="2" customWidth="1"/>
    <col min="11" max="11" width="7.125" style="2" customWidth="1"/>
    <col min="12" max="12" width="4.625" style="2" customWidth="1"/>
    <col min="13" max="13" width="3.375" style="2" customWidth="1"/>
    <col min="14" max="14" width="4.25" style="2" customWidth="1"/>
    <col min="15" max="15" width="4.625" style="2" customWidth="1"/>
    <col min="16" max="16" width="4" style="2" customWidth="1"/>
    <col min="17" max="16384" width="9" style="2"/>
  </cols>
  <sheetData>
    <row r="1" spans="2:16" ht="30" customHeight="1">
      <c r="C1" s="5" t="s">
        <v>7</v>
      </c>
    </row>
    <row r="2" spans="2:16" ht="30" customHeight="1">
      <c r="C2" s="5" t="s">
        <v>8</v>
      </c>
    </row>
    <row r="3" spans="2:16" ht="18.75" customHeight="1">
      <c r="C3" s="1"/>
      <c r="H3" s="2" t="s">
        <v>9</v>
      </c>
    </row>
    <row r="4" spans="2:16" ht="27.75" customHeight="1"/>
    <row r="5" spans="2:16" ht="30" customHeight="1">
      <c r="B5" s="29"/>
      <c r="C5" s="30" t="s">
        <v>6</v>
      </c>
      <c r="D5" s="31">
        <f>H5+L5</f>
        <v>31</v>
      </c>
      <c r="E5" s="32" t="s">
        <v>12</v>
      </c>
      <c r="F5" s="51"/>
      <c r="G5" s="33" t="s">
        <v>11</v>
      </c>
      <c r="H5" s="33">
        <v>5</v>
      </c>
      <c r="I5" s="33" t="s">
        <v>14</v>
      </c>
      <c r="J5" s="34"/>
      <c r="K5" s="33" t="s">
        <v>13</v>
      </c>
      <c r="L5" s="33">
        <f>L6+O6</f>
        <v>26</v>
      </c>
      <c r="M5" s="33" t="s">
        <v>14</v>
      </c>
      <c r="N5" s="33"/>
      <c r="O5" s="33"/>
      <c r="P5" s="35"/>
    </row>
    <row r="6" spans="2:16" ht="30" customHeight="1">
      <c r="B6" s="36"/>
      <c r="C6" s="11"/>
      <c r="D6" s="7"/>
      <c r="E6" s="14"/>
      <c r="F6" s="52"/>
      <c r="G6" s="20"/>
      <c r="H6" s="20"/>
      <c r="I6" s="20"/>
      <c r="J6" s="21"/>
      <c r="K6" s="22" t="s">
        <v>16</v>
      </c>
      <c r="L6" s="20">
        <v>6</v>
      </c>
      <c r="M6" s="12" t="s">
        <v>14</v>
      </c>
      <c r="N6" s="22" t="s">
        <v>15</v>
      </c>
      <c r="O6" s="20">
        <v>20</v>
      </c>
      <c r="P6" s="37" t="s">
        <v>17</v>
      </c>
    </row>
    <row r="7" spans="2:16" ht="30" customHeight="1">
      <c r="B7" s="38"/>
      <c r="C7" s="10" t="s">
        <v>5</v>
      </c>
      <c r="D7" s="6">
        <f>H7+L7</f>
        <v>37</v>
      </c>
      <c r="E7" s="13" t="s">
        <v>12</v>
      </c>
      <c r="F7" s="53"/>
      <c r="G7" s="18" t="s">
        <v>11</v>
      </c>
      <c r="H7" s="18">
        <v>6</v>
      </c>
      <c r="I7" s="18" t="s">
        <v>14</v>
      </c>
      <c r="J7" s="19"/>
      <c r="K7" s="18" t="s">
        <v>13</v>
      </c>
      <c r="L7" s="18">
        <f>L8+O8</f>
        <v>31</v>
      </c>
      <c r="M7" s="18" t="s">
        <v>14</v>
      </c>
      <c r="N7" s="18"/>
      <c r="O7" s="18"/>
      <c r="P7" s="39"/>
    </row>
    <row r="8" spans="2:16" ht="30" customHeight="1">
      <c r="B8" s="40"/>
      <c r="C8" s="4"/>
      <c r="D8" s="8"/>
      <c r="E8" s="15"/>
      <c r="F8" s="54"/>
      <c r="G8" s="20"/>
      <c r="H8" s="20"/>
      <c r="I8" s="20"/>
      <c r="J8" s="21"/>
      <c r="K8" s="22" t="s">
        <v>16</v>
      </c>
      <c r="L8" s="20">
        <v>12</v>
      </c>
      <c r="M8" s="12" t="s">
        <v>14</v>
      </c>
      <c r="N8" s="22" t="s">
        <v>15</v>
      </c>
      <c r="O8" s="20">
        <v>19</v>
      </c>
      <c r="P8" s="37" t="s">
        <v>17</v>
      </c>
    </row>
    <row r="9" spans="2:16" ht="30" customHeight="1">
      <c r="B9" s="36"/>
      <c r="C9" s="11" t="s">
        <v>4</v>
      </c>
      <c r="D9" s="6">
        <f>H9+L9</f>
        <v>13</v>
      </c>
      <c r="E9" s="13" t="s">
        <v>12</v>
      </c>
      <c r="F9" s="55"/>
      <c r="G9" s="18" t="s">
        <v>11</v>
      </c>
      <c r="H9" s="18">
        <v>4</v>
      </c>
      <c r="I9" s="18" t="s">
        <v>14</v>
      </c>
      <c r="J9" s="19"/>
      <c r="K9" s="18" t="s">
        <v>13</v>
      </c>
      <c r="L9" s="18">
        <f>L10+O10</f>
        <v>9</v>
      </c>
      <c r="M9" s="18" t="s">
        <v>14</v>
      </c>
      <c r="N9" s="18"/>
      <c r="O9" s="18"/>
      <c r="P9" s="39"/>
    </row>
    <row r="10" spans="2:16" ht="30" customHeight="1">
      <c r="B10" s="36"/>
      <c r="C10" s="11"/>
      <c r="D10" s="9"/>
      <c r="E10" s="16"/>
      <c r="F10" s="55"/>
      <c r="G10" s="20"/>
      <c r="H10" s="20"/>
      <c r="I10" s="20"/>
      <c r="J10" s="21"/>
      <c r="K10" s="22" t="s">
        <v>16</v>
      </c>
      <c r="L10" s="20">
        <v>4</v>
      </c>
      <c r="M10" s="12" t="s">
        <v>14</v>
      </c>
      <c r="N10" s="22" t="s">
        <v>15</v>
      </c>
      <c r="O10" s="20">
        <v>5</v>
      </c>
      <c r="P10" s="37" t="s">
        <v>17</v>
      </c>
    </row>
    <row r="11" spans="2:16" ht="30" customHeight="1">
      <c r="B11" s="38"/>
      <c r="C11" s="10" t="s">
        <v>3</v>
      </c>
      <c r="D11" s="6">
        <f>H11+L11</f>
        <v>45</v>
      </c>
      <c r="E11" s="13" t="s">
        <v>12</v>
      </c>
      <c r="F11" s="53"/>
      <c r="G11" s="18" t="s">
        <v>11</v>
      </c>
      <c r="H11" s="18">
        <v>8</v>
      </c>
      <c r="I11" s="18" t="s">
        <v>14</v>
      </c>
      <c r="J11" s="19"/>
      <c r="K11" s="18" t="s">
        <v>13</v>
      </c>
      <c r="L11" s="18">
        <f>L12+O12</f>
        <v>37</v>
      </c>
      <c r="M11" s="18" t="s">
        <v>14</v>
      </c>
      <c r="N11" s="18"/>
      <c r="O11" s="18"/>
      <c r="P11" s="39"/>
    </row>
    <row r="12" spans="2:16" ht="30" customHeight="1">
      <c r="B12" s="40"/>
      <c r="C12" s="4"/>
      <c r="D12" s="8"/>
      <c r="E12" s="15"/>
      <c r="F12" s="54"/>
      <c r="G12" s="20"/>
      <c r="H12" s="20"/>
      <c r="I12" s="20"/>
      <c r="J12" s="21"/>
      <c r="K12" s="22" t="s">
        <v>16</v>
      </c>
      <c r="L12" s="20">
        <v>14</v>
      </c>
      <c r="M12" s="12" t="s">
        <v>14</v>
      </c>
      <c r="N12" s="22" t="s">
        <v>15</v>
      </c>
      <c r="O12" s="20">
        <v>23</v>
      </c>
      <c r="P12" s="37" t="s">
        <v>17</v>
      </c>
    </row>
    <row r="13" spans="2:16" ht="30" customHeight="1">
      <c r="B13" s="36"/>
      <c r="C13" s="11" t="s">
        <v>2</v>
      </c>
      <c r="D13" s="6">
        <f>H13+L13</f>
        <v>6</v>
      </c>
      <c r="E13" s="13" t="s">
        <v>12</v>
      </c>
      <c r="F13" s="55"/>
      <c r="G13" s="18" t="s">
        <v>11</v>
      </c>
      <c r="H13" s="18">
        <v>6</v>
      </c>
      <c r="I13" s="18" t="s">
        <v>14</v>
      </c>
      <c r="J13" s="19"/>
      <c r="K13" s="18"/>
      <c r="L13" s="18"/>
      <c r="M13" s="18"/>
      <c r="N13" s="18"/>
      <c r="O13" s="18"/>
      <c r="P13" s="39"/>
    </row>
    <row r="14" spans="2:16" ht="30" customHeight="1">
      <c r="B14" s="36"/>
      <c r="C14" s="11"/>
      <c r="D14" s="9"/>
      <c r="E14" s="16"/>
      <c r="F14" s="55"/>
      <c r="G14" s="20"/>
      <c r="H14" s="20"/>
      <c r="I14" s="20"/>
      <c r="J14" s="21"/>
      <c r="K14" s="22"/>
      <c r="L14" s="20"/>
      <c r="M14" s="12"/>
      <c r="N14" s="22"/>
      <c r="O14" s="20"/>
      <c r="P14" s="37"/>
    </row>
    <row r="15" spans="2:16" ht="30" customHeight="1">
      <c r="B15" s="38"/>
      <c r="C15" s="10" t="s">
        <v>1</v>
      </c>
      <c r="D15" s="6">
        <f>H15+L15</f>
        <v>1</v>
      </c>
      <c r="E15" s="13" t="s">
        <v>12</v>
      </c>
      <c r="F15" s="53"/>
      <c r="G15" s="18" t="s">
        <v>11</v>
      </c>
      <c r="H15" s="23">
        <v>1</v>
      </c>
      <c r="I15" s="18" t="s">
        <v>14</v>
      </c>
      <c r="J15" s="24"/>
      <c r="K15" s="23" t="s">
        <v>18</v>
      </c>
      <c r="L15" s="23"/>
      <c r="M15" s="23"/>
      <c r="N15" s="23"/>
      <c r="O15" s="23"/>
      <c r="P15" s="41"/>
    </row>
    <row r="16" spans="2:16" ht="30" customHeight="1">
      <c r="B16" s="40"/>
      <c r="C16" s="4"/>
      <c r="D16" s="8"/>
      <c r="E16" s="15"/>
      <c r="F16" s="54"/>
      <c r="G16" s="25"/>
      <c r="H16" s="25"/>
      <c r="I16" s="25"/>
      <c r="J16" s="26"/>
      <c r="K16" s="25"/>
      <c r="L16" s="25"/>
      <c r="M16" s="25"/>
      <c r="N16" s="25"/>
      <c r="O16" s="25"/>
      <c r="P16" s="42"/>
    </row>
    <row r="17" spans="2:16" ht="30" customHeight="1">
      <c r="B17" s="40"/>
      <c r="C17" s="4" t="s">
        <v>10</v>
      </c>
      <c r="D17" s="8"/>
      <c r="E17" s="13" t="s">
        <v>12</v>
      </c>
      <c r="F17" s="54"/>
      <c r="G17" s="27"/>
      <c r="H17" s="27"/>
      <c r="I17" s="27"/>
      <c r="J17" s="28"/>
      <c r="K17" s="27"/>
      <c r="L17" s="27"/>
      <c r="M17" s="27"/>
      <c r="N17" s="27"/>
      <c r="O17" s="27"/>
      <c r="P17" s="43"/>
    </row>
    <row r="18" spans="2:16" ht="30" customHeight="1">
      <c r="B18" s="36"/>
      <c r="C18" s="17" t="s">
        <v>0</v>
      </c>
      <c r="D18" s="9">
        <f>SUM(D5:D17)</f>
        <v>133</v>
      </c>
      <c r="E18" s="13" t="s">
        <v>12</v>
      </c>
      <c r="F18" s="55"/>
      <c r="G18" s="18" t="s">
        <v>11</v>
      </c>
      <c r="H18" s="18">
        <f>SUM(H5:H17)</f>
        <v>30</v>
      </c>
      <c r="I18" s="18" t="s">
        <v>14</v>
      </c>
      <c r="J18" s="19"/>
      <c r="K18" s="18" t="s">
        <v>13</v>
      </c>
      <c r="L18" s="18">
        <f>L19+O19</f>
        <v>103</v>
      </c>
      <c r="M18" s="18" t="s">
        <v>14</v>
      </c>
      <c r="N18" s="18"/>
      <c r="O18" s="18"/>
      <c r="P18" s="39"/>
    </row>
    <row r="19" spans="2:16" ht="30" customHeight="1">
      <c r="B19" s="44"/>
      <c r="C19" s="45"/>
      <c r="D19" s="46"/>
      <c r="E19" s="45"/>
      <c r="F19" s="56"/>
      <c r="G19" s="45"/>
      <c r="H19" s="45"/>
      <c r="I19" s="45"/>
      <c r="J19" s="46"/>
      <c r="K19" s="47" t="s">
        <v>16</v>
      </c>
      <c r="L19" s="48">
        <f>L6+L8+L10+L12</f>
        <v>36</v>
      </c>
      <c r="M19" s="49" t="s">
        <v>14</v>
      </c>
      <c r="N19" s="47" t="s">
        <v>15</v>
      </c>
      <c r="O19" s="48">
        <f>O6+O8+O10+O12</f>
        <v>67</v>
      </c>
      <c r="P19" s="50" t="s">
        <v>17</v>
      </c>
    </row>
    <row r="20" spans="2:16" ht="30" customHeight="1">
      <c r="C20" s="3"/>
      <c r="D20" s="3"/>
      <c r="E20" s="3"/>
      <c r="F20" s="3"/>
    </row>
    <row r="21" spans="2:16" ht="24.95" customHeight="1"/>
    <row r="22" spans="2:16" ht="24.95" customHeight="1"/>
    <row r="23" spans="2:16" ht="24.95" customHeight="1"/>
    <row r="24" spans="2:16" ht="24.95" customHeight="1"/>
    <row r="25" spans="2:16" ht="24.95" customHeight="1"/>
    <row r="26" spans="2:16" ht="24.95" customHeight="1"/>
    <row r="27" spans="2:16" ht="24.95" customHeight="1"/>
    <row r="28" spans="2:16" ht="24.95" customHeight="1"/>
    <row r="29" spans="2:16" ht="24.95" customHeight="1"/>
    <row r="30" spans="2:16" ht="24.95" customHeight="1"/>
    <row r="31" spans="2:16" ht="24.95" customHeight="1"/>
    <row r="32" spans="2:16" ht="24.95" customHeight="1"/>
    <row r="33" ht="24.95" customHeight="1"/>
    <row r="34" ht="24.95" customHeight="1"/>
    <row r="35" ht="24.95" customHeight="1"/>
    <row r="36" ht="24.95" customHeight="1"/>
    <row r="37" ht="24.95" customHeight="1"/>
    <row r="38" ht="24.95" customHeight="1"/>
    <row r="39" ht="24.95" customHeight="1"/>
    <row r="40" ht="24.95" customHeight="1"/>
    <row r="41" ht="24.95" customHeight="1"/>
    <row r="42" ht="24.95" customHeight="1"/>
    <row r="43" ht="24.95" customHeight="1"/>
    <row r="44" ht="24.95" customHeight="1"/>
    <row r="45" ht="24.95" customHeight="1"/>
    <row r="46" ht="24.95" customHeight="1"/>
    <row r="47" ht="24.95" customHeight="1"/>
    <row r="48" ht="24.95" customHeight="1"/>
    <row r="49" ht="24.95" customHeight="1"/>
    <row r="50" ht="24.95" customHeight="1"/>
    <row r="51" ht="24.95" customHeight="1"/>
  </sheetData>
  <phoneticPr fontId="1"/>
  <pageMargins left="0.35433070866141736" right="0.35433070866141736" top="0.98425196850393704" bottom="0.98425196850393704" header="0.51181102362204722" footer="0.51181102362204722"/>
  <pageSetup paperSize="9" firstPageNumber="4294963191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26" sqref="L26"/>
    </sheetView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集計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mkandaiji</dc:creator>
  <cp:lastModifiedBy>Owner</cp:lastModifiedBy>
  <cp:lastPrinted>2016-11-15T23:44:51Z</cp:lastPrinted>
  <dcterms:created xsi:type="dcterms:W3CDTF">2015-07-30T00:48:09Z</dcterms:created>
  <dcterms:modified xsi:type="dcterms:W3CDTF">2016-11-17T05:59:57Z</dcterms:modified>
</cp:coreProperties>
</file>